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sers\DIRECTION DES ACHATS$\10.TE\2025\25TE0037 - Relance - Maintenance et fournitures de pièces détachées pour les engins agricoles\2 DCE\1 VERSIONS TRAVAIL\DCE V2\"/>
    </mc:Choice>
  </mc:AlternateContent>
  <bookViews>
    <workbookView xWindow="0" yWindow="0" windowWidth="20490" windowHeight="7620" activeTab="1"/>
  </bookViews>
  <sheets>
    <sheet name="Inventaire" sheetId="2" r:id="rId1"/>
    <sheet name="BPU-DQE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4" l="1"/>
  <c r="F25" i="4"/>
  <c r="F27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</calcChain>
</file>

<file path=xl/sharedStrings.xml><?xml version="1.0" encoding="utf-8"?>
<sst xmlns="http://schemas.openxmlformats.org/spreadsheetml/2006/main" count="81" uniqueCount="60">
  <si>
    <t>Total HT</t>
  </si>
  <si>
    <t>Sous-total</t>
  </si>
  <si>
    <t xml:space="preserve">Libellé  prestation  </t>
  </si>
  <si>
    <t>Réf. 
BPU</t>
  </si>
  <si>
    <t>Nombre de prestation</t>
  </si>
  <si>
    <t>Type de matériel</t>
  </si>
  <si>
    <t>Marque</t>
  </si>
  <si>
    <t>Modèle</t>
  </si>
  <si>
    <t>N° série</t>
  </si>
  <si>
    <t>Année de service</t>
  </si>
  <si>
    <t>Débroussailleuse à dos</t>
  </si>
  <si>
    <t>PELLENC</t>
  </si>
  <si>
    <t>EXCELION 2000</t>
  </si>
  <si>
    <t>Souffleur</t>
  </si>
  <si>
    <t>AIRION</t>
  </si>
  <si>
    <t>HUSQVARNA</t>
  </si>
  <si>
    <t>530 IBX</t>
  </si>
  <si>
    <t>550 IBTX</t>
  </si>
  <si>
    <t>Taille-haie</t>
  </si>
  <si>
    <t>522 IHD75</t>
  </si>
  <si>
    <t>520 IHT4</t>
  </si>
  <si>
    <t>Elageuse Perche</t>
  </si>
  <si>
    <t>530 IPT5</t>
  </si>
  <si>
    <t>Debroussailleuse</t>
  </si>
  <si>
    <t>535 IRX</t>
  </si>
  <si>
    <t>520 IRX</t>
  </si>
  <si>
    <t>Tronçonneuse-Elagueuse</t>
  </si>
  <si>
    <t>SP21G</t>
  </si>
  <si>
    <t>HELION</t>
  </si>
  <si>
    <t>Partie à compléter par le candidat</t>
  </si>
  <si>
    <t>Lot 1 : Maintenance du matériel électrique agricole pour le CHUAP</t>
  </si>
  <si>
    <t>Déplacement (U)</t>
  </si>
  <si>
    <t>Prix unitaire € HT
(Prestations en semaine ouvrée)*</t>
  </si>
  <si>
    <t>Bordereau des prix unitaires - Détail quantitatif estimatif</t>
  </si>
  <si>
    <t>Inventaire du matériel</t>
  </si>
  <si>
    <t>Lot 1 : Maintenance du matériel à batterie agricole pour le CHUAP</t>
  </si>
  <si>
    <t>Main d'œuvre horaire (H)</t>
  </si>
  <si>
    <t>TËTES POUR DEBROUSSAILLEUSE 535IRX</t>
  </si>
  <si>
    <t>TETES POUR DEBROUSSAILLEUSE 520 IRX</t>
  </si>
  <si>
    <t>BATTERIE A DOS LITHIUM ION</t>
  </si>
  <si>
    <t>adaptateur batterie pour debroussailleuse</t>
  </si>
  <si>
    <t>5827805-01</t>
  </si>
  <si>
    <t>Fil de coupe corecut diametre 4mm x 138 metres</t>
  </si>
  <si>
    <t>597 66 92-01</t>
  </si>
  <si>
    <t>Fil de coupe opti penta diametre 3,3 mm x 75 metres</t>
  </si>
  <si>
    <t>597 66 90-01</t>
  </si>
  <si>
    <t>Fil de coupe Opti Quadra diametre 4 mm x 240 metres</t>
  </si>
  <si>
    <t>597 66 89-01</t>
  </si>
  <si>
    <t>couteau a herbe epaisse multi 300mm/20mm/ 3 dents</t>
  </si>
  <si>
    <t>546 38 05 01</t>
  </si>
  <si>
    <t>disque d'éclaircissage 250 mm1/25,4 mm/ 8 dents</t>
  </si>
  <si>
    <t>couteau a herbe 2 dents</t>
  </si>
  <si>
    <t>harnais Husqvarna Balance XT 2</t>
  </si>
  <si>
    <t>536 25 34-01</t>
  </si>
  <si>
    <t>chaine SP21G 51M 30CM</t>
  </si>
  <si>
    <t>GUIDE 0,325 MINI/1,1 SM 30CM</t>
  </si>
  <si>
    <t>CHAINE H37 1/4 1,3MM-58M</t>
  </si>
  <si>
    <t>GUIDE 25SN 10 1/4 1,3MM</t>
  </si>
  <si>
    <t>Référence</t>
  </si>
  <si>
    <t>Affaire n°25TE0037 - Maintenance des machines agricoles pour les établissements du GHT SLS Relance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</si>
</sst>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</font>
    <font>
      <sz val="10"/>
      <color theme="3"/>
      <name val="Gill Sans MT"/>
      <family val="2"/>
    </font>
    <font>
      <b/>
      <sz val="10"/>
      <color theme="0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sz val="2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/>
      </patternFill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/>
      <right/>
      <top/>
      <bottom style="medium">
        <color theme="3"/>
      </bottom>
      <diagonal/>
    </border>
    <border>
      <left style="thin">
        <color theme="0"/>
      </left>
      <right style="thin">
        <color theme="0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0"/>
      </right>
      <top style="thin">
        <color theme="3"/>
      </top>
      <bottom style="thin">
        <color theme="3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theme="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0"/>
      </left>
      <right style="thin">
        <color theme="0"/>
      </right>
      <top style="thin">
        <color theme="3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/>
      <right style="thin">
        <color theme="0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</cellStyleXfs>
  <cellXfs count="51">
    <xf numFmtId="0" fontId="0" fillId="0" borderId="0" xfId="0"/>
    <xf numFmtId="0" fontId="5" fillId="0" borderId="0" xfId="0" applyFont="1"/>
    <xf numFmtId="0" fontId="5" fillId="5" borderId="3" xfId="0" applyFont="1" applyFill="1" applyBorder="1" applyAlignment="1">
      <alignment horizontal="center" vertical="center" wrapText="1"/>
    </xf>
    <xf numFmtId="0" fontId="5" fillId="5" borderId="3" xfId="0" applyNumberFormat="1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7" fillId="0" borderId="0" xfId="0" applyFont="1"/>
    <xf numFmtId="0" fontId="8" fillId="0" borderId="5" xfId="2" applyFont="1" applyBorder="1"/>
    <xf numFmtId="0" fontId="8" fillId="0" borderId="5" xfId="2" applyFont="1" applyBorder="1" applyAlignment="1">
      <alignment horizontal="left" indent="1"/>
    </xf>
    <xf numFmtId="44" fontId="9" fillId="0" borderId="3" xfId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3" xfId="5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0" fontId="10" fillId="0" borderId="0" xfId="0" applyFont="1"/>
    <xf numFmtId="0" fontId="13" fillId="6" borderId="6" xfId="4" applyFont="1" applyFill="1" applyBorder="1" applyAlignment="1">
      <alignment horizontal="center" vertical="center" wrapText="1"/>
    </xf>
    <xf numFmtId="0" fontId="13" fillId="6" borderId="6" xfId="3" applyFont="1" applyFill="1" applyBorder="1" applyAlignment="1">
      <alignment horizontal="center" vertical="center" wrapText="1"/>
    </xf>
    <xf numFmtId="0" fontId="13" fillId="6" borderId="7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0" fillId="7" borderId="0" xfId="0" applyFill="1"/>
    <xf numFmtId="0" fontId="9" fillId="0" borderId="2" xfId="1" applyNumberFormat="1" applyFont="1" applyFill="1" applyBorder="1" applyAlignment="1">
      <alignment horizontal="center" vertical="center"/>
    </xf>
    <xf numFmtId="44" fontId="9" fillId="0" borderId="18" xfId="1" applyFont="1" applyBorder="1" applyAlignment="1">
      <alignment horizontal="center" vertical="center"/>
    </xf>
    <xf numFmtId="0" fontId="13" fillId="6" borderId="19" xfId="4" applyFont="1" applyFill="1" applyBorder="1" applyAlignment="1">
      <alignment horizontal="center" vertical="center" wrapText="1"/>
    </xf>
    <xf numFmtId="0" fontId="0" fillId="7" borderId="17" xfId="0" applyFill="1" applyBorder="1"/>
    <xf numFmtId="0" fontId="0" fillId="0" borderId="0" xfId="0" applyFill="1"/>
    <xf numFmtId="0" fontId="9" fillId="0" borderId="3" xfId="0" applyFont="1" applyFill="1" applyBorder="1" applyAlignment="1">
      <alignment horizontal="left" vertical="center"/>
    </xf>
    <xf numFmtId="0" fontId="12" fillId="8" borderId="3" xfId="5" applyFont="1" applyFill="1" applyBorder="1" applyAlignment="1" applyProtection="1">
      <alignment horizontal="center" vertical="center"/>
    </xf>
    <xf numFmtId="0" fontId="9" fillId="8" borderId="3" xfId="0" applyFont="1" applyFill="1" applyBorder="1" applyAlignment="1">
      <alignment horizontal="left" vertical="center" wrapText="1"/>
    </xf>
    <xf numFmtId="0" fontId="9" fillId="8" borderId="3" xfId="1" applyNumberFormat="1" applyFont="1" applyFill="1" applyBorder="1" applyAlignment="1">
      <alignment horizontal="center" vertical="center"/>
    </xf>
    <xf numFmtId="44" fontId="9" fillId="8" borderId="4" xfId="1" applyFont="1" applyFill="1" applyBorder="1" applyAlignment="1">
      <alignment horizontal="center" vertical="center"/>
    </xf>
    <xf numFmtId="44" fontId="9" fillId="8" borderId="3" xfId="1" applyFont="1" applyFill="1" applyBorder="1" applyAlignment="1">
      <alignment horizontal="center" vertical="center"/>
    </xf>
    <xf numFmtId="0" fontId="9" fillId="0" borderId="17" xfId="1" applyNumberFormat="1" applyFont="1" applyFill="1" applyBorder="1" applyAlignment="1">
      <alignment horizontal="center" vertical="center"/>
    </xf>
    <xf numFmtId="0" fontId="0" fillId="7" borderId="20" xfId="0" applyFill="1" applyBorder="1"/>
    <xf numFmtId="44" fontId="9" fillId="8" borderId="21" xfId="1" applyFont="1" applyFill="1" applyBorder="1" applyAlignment="1">
      <alignment horizontal="center" vertical="center"/>
    </xf>
    <xf numFmtId="0" fontId="0" fillId="0" borderId="17" xfId="0" applyBorder="1"/>
    <xf numFmtId="0" fontId="13" fillId="6" borderId="22" xfId="3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8" fillId="0" borderId="5" xfId="2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5" fillId="0" borderId="5" xfId="2" applyFont="1" applyBorder="1" applyAlignment="1">
      <alignment horizontal="left" wrapText="1"/>
    </xf>
    <xf numFmtId="0" fontId="15" fillId="0" borderId="9" xfId="2" applyFont="1" applyBorder="1" applyAlignment="1">
      <alignment horizontal="center" vertical="center" wrapText="1"/>
    </xf>
    <xf numFmtId="0" fontId="4" fillId="6" borderId="0" xfId="0" applyFont="1" applyFill="1" applyBorder="1" applyAlignment="1">
      <alignment horizontal="center"/>
    </xf>
    <xf numFmtId="0" fontId="4" fillId="6" borderId="16" xfId="0" applyFont="1" applyFill="1" applyBorder="1" applyAlignment="1">
      <alignment horizontal="center"/>
    </xf>
    <xf numFmtId="0" fontId="8" fillId="0" borderId="0" xfId="2" applyFont="1" applyBorder="1" applyAlignment="1">
      <alignment horizontal="center" vertical="center" wrapText="1"/>
    </xf>
  </cellXfs>
  <cellStyles count="6">
    <cellStyle name="Accent2" xfId="4" builtinId="33"/>
    <cellStyle name="Insatisfaisant" xfId="3" builtinId="27"/>
    <cellStyle name="Lien hypertexte" xfId="5" builtinId="8"/>
    <cellStyle name="Monétaire" xfId="1" builtinId="4"/>
    <cellStyle name="Normal" xfId="0" builtinId="0"/>
    <cellStyle name="Titre 1" xfId="2" builtinId="16"/>
  </cellStyles>
  <dxfs count="16">
    <dxf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theme="3"/>
        <name val="Calibri"/>
        <scheme val="minor"/>
      </font>
      <border diagonalUp="0" diagonalDown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numFmt numFmtId="0" formatCode="General"/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theme="3"/>
        <name val="Calibri"/>
        <scheme val="minor"/>
      </font>
      <border diagonalUp="0" diagonalDown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theme="3"/>
        <name val="Calibri"/>
        <scheme val="minor"/>
      </font>
      <border diagonalUp="0" diagonalDown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theme="3"/>
        <name val="Calibri"/>
        <scheme val="minor"/>
      </font>
      <border diagonalUp="0" diagonalDown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theme="3"/>
        <name val="Calibri"/>
        <scheme val="minor"/>
      </font>
      <border diagonalUp="0" diagonalDown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border>
        <top style="thin">
          <color theme="3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</dxf>
    <dxf>
      <border diagonalUp="0" diagonalDown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</border>
    </dxf>
    <dxf>
      <font>
        <strike val="0"/>
        <outline val="0"/>
        <shadow val="0"/>
        <u val="none"/>
        <vertAlign val="baseline"/>
        <color theme="3"/>
        <name val="Calibri"/>
        <scheme val="minor"/>
      </font>
      <alignment horizontal="center" vertical="center" textRotation="0" wrapText="1" indent="0" justifyLastLine="0" shrinkToFit="0" readingOrder="0"/>
    </dxf>
    <dxf>
      <border>
        <bottom style="thin">
          <color theme="3"/>
        </bottom>
      </border>
    </dxf>
    <dxf>
      <font>
        <b/>
        <strike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3"/>
        </left>
        <right style="thin">
          <color theme="3"/>
        </right>
        <top/>
        <bottom/>
        <vertical style="thin">
          <color theme="3"/>
        </vertical>
        <horizontal style="thin">
          <color theme="3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1</xdr:rowOff>
    </xdr:from>
    <xdr:ext cx="11982450" cy="952500"/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11982450" cy="952500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id="1" name="Tableau133" displayName="Tableau133" ref="A8:E21" totalsRowShown="0" headerRowDxfId="15" dataDxfId="13" totalsRowDxfId="11" headerRowBorderDxfId="14" tableBorderDxfId="12" totalsRowBorderDxfId="10">
  <autoFilter ref="A8:E21"/>
  <tableColumns count="5">
    <tableColumn id="6" name="Type de matériel" dataDxfId="9" totalsRowDxfId="8"/>
    <tableColumn id="2" name="Marque" dataDxfId="7" totalsRowDxfId="6"/>
    <tableColumn id="3" name="Modèle" dataDxfId="5" totalsRowDxfId="4"/>
    <tableColumn id="4" name="N° série" dataDxfId="3" totalsRowDxfId="2"/>
    <tableColumn id="5" name="Année de service" dataDxfId="1" totalsRowDxfId="0"/>
  </tableColumns>
  <tableStyleInfo name="TableStyleDark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A2" sqref="A2:F2"/>
    </sheetView>
  </sheetViews>
  <sheetFormatPr baseColWidth="10" defaultRowHeight="15"/>
  <cols>
    <col min="1" max="6" width="25.7109375" customWidth="1"/>
  </cols>
  <sheetData>
    <row r="1" spans="1:7" ht="74.25" customHeight="1"/>
    <row r="2" spans="1:7" ht="74.25" customHeight="1">
      <c r="A2" s="50" t="s">
        <v>59</v>
      </c>
      <c r="B2" s="50"/>
      <c r="C2" s="50"/>
      <c r="D2" s="50"/>
      <c r="E2" s="50"/>
      <c r="F2" s="50"/>
    </row>
    <row r="3" spans="1:7" s="6" customFormat="1" ht="27" customHeight="1" thickBot="1">
      <c r="A3" s="36" t="s">
        <v>30</v>
      </c>
      <c r="B3" s="36"/>
      <c r="C3" s="36"/>
      <c r="D3" s="36"/>
      <c r="E3" s="36"/>
      <c r="F3" s="36"/>
    </row>
    <row r="4" spans="1:7" s="6" customFormat="1" ht="26.25">
      <c r="A4"/>
      <c r="B4"/>
      <c r="C4"/>
      <c r="D4"/>
      <c r="E4"/>
      <c r="F4"/>
    </row>
    <row r="5" spans="1:7" s="6" customFormat="1" ht="27" thickBot="1">
      <c r="A5" s="8" t="s">
        <v>34</v>
      </c>
      <c r="B5" s="7"/>
      <c r="C5" s="7"/>
      <c r="D5" s="7"/>
      <c r="E5" s="7"/>
      <c r="F5" s="7"/>
    </row>
    <row r="6" spans="1:7" ht="9.75" customHeight="1">
      <c r="A6" s="1"/>
      <c r="B6" s="1"/>
      <c r="C6" s="1"/>
      <c r="D6" s="1"/>
      <c r="E6" s="1"/>
      <c r="F6" s="1"/>
    </row>
    <row r="7" spans="1:7" s="5" customFormat="1" ht="36" customHeight="1">
      <c r="A7" s="35"/>
      <c r="B7" s="35"/>
      <c r="C7" s="35"/>
      <c r="D7" s="35"/>
      <c r="E7" s="35"/>
      <c r="F7" s="35"/>
    </row>
    <row r="8" spans="1:7" ht="15.75">
      <c r="A8" s="4" t="s">
        <v>5</v>
      </c>
      <c r="B8" s="4" t="s">
        <v>6</v>
      </c>
      <c r="C8" s="4" t="s">
        <v>7</v>
      </c>
      <c r="D8" s="4" t="s">
        <v>8</v>
      </c>
      <c r="E8" s="4" t="s">
        <v>9</v>
      </c>
      <c r="G8" s="23"/>
    </row>
    <row r="9" spans="1:7">
      <c r="A9" s="2" t="s">
        <v>10</v>
      </c>
      <c r="B9" s="2" t="s">
        <v>11</v>
      </c>
      <c r="C9" s="2" t="s">
        <v>12</v>
      </c>
      <c r="D9" s="3"/>
      <c r="E9" s="2">
        <v>2013</v>
      </c>
    </row>
    <row r="10" spans="1:7">
      <c r="A10" s="2" t="s">
        <v>10</v>
      </c>
      <c r="B10" s="2" t="s">
        <v>11</v>
      </c>
      <c r="C10" s="2" t="s">
        <v>12</v>
      </c>
      <c r="D10" s="3"/>
      <c r="E10" s="2">
        <v>2013</v>
      </c>
    </row>
    <row r="11" spans="1:7">
      <c r="A11" s="2" t="s">
        <v>13</v>
      </c>
      <c r="B11" s="2" t="s">
        <v>11</v>
      </c>
      <c r="C11" s="2" t="s">
        <v>14</v>
      </c>
      <c r="D11" s="3"/>
      <c r="E11" s="2">
        <v>2013</v>
      </c>
    </row>
    <row r="12" spans="1:7">
      <c r="A12" s="2" t="s">
        <v>13</v>
      </c>
      <c r="B12" s="2" t="s">
        <v>11</v>
      </c>
      <c r="C12" s="2" t="s">
        <v>14</v>
      </c>
      <c r="D12" s="3"/>
      <c r="E12" s="2">
        <v>2013</v>
      </c>
    </row>
    <row r="13" spans="1:7">
      <c r="A13" s="2" t="s">
        <v>13</v>
      </c>
      <c r="B13" s="2" t="s">
        <v>15</v>
      </c>
      <c r="C13" s="2" t="s">
        <v>16</v>
      </c>
      <c r="D13" s="3">
        <v>241900103</v>
      </c>
      <c r="E13" s="2">
        <v>2024</v>
      </c>
    </row>
    <row r="14" spans="1:7">
      <c r="A14" s="2" t="s">
        <v>13</v>
      </c>
      <c r="B14" s="2" t="s">
        <v>15</v>
      </c>
      <c r="C14" s="2" t="s">
        <v>17</v>
      </c>
      <c r="D14" s="3">
        <v>20224800255</v>
      </c>
      <c r="E14" s="2">
        <v>2024</v>
      </c>
    </row>
    <row r="15" spans="1:7">
      <c r="A15" s="2" t="s">
        <v>18</v>
      </c>
      <c r="B15" s="2" t="s">
        <v>15</v>
      </c>
      <c r="C15" s="2" t="s">
        <v>19</v>
      </c>
      <c r="D15" s="3">
        <v>233300069</v>
      </c>
      <c r="E15" s="2">
        <v>2023</v>
      </c>
    </row>
    <row r="16" spans="1:7">
      <c r="A16" s="2" t="s">
        <v>18</v>
      </c>
      <c r="B16" s="2" t="s">
        <v>15</v>
      </c>
      <c r="C16" s="2" t="s">
        <v>20</v>
      </c>
      <c r="D16" s="3">
        <v>233300069</v>
      </c>
      <c r="E16" s="2">
        <v>2023</v>
      </c>
    </row>
    <row r="17" spans="1:5">
      <c r="A17" s="2" t="s">
        <v>18</v>
      </c>
      <c r="B17" s="2" t="s">
        <v>11</v>
      </c>
      <c r="C17" s="2" t="s">
        <v>28</v>
      </c>
      <c r="D17" s="3"/>
      <c r="E17" s="2">
        <v>2013</v>
      </c>
    </row>
    <row r="18" spans="1:5">
      <c r="A18" s="2" t="s">
        <v>21</v>
      </c>
      <c r="B18" s="2" t="s">
        <v>15</v>
      </c>
      <c r="C18" s="2" t="s">
        <v>22</v>
      </c>
      <c r="D18" s="3">
        <v>20231300126</v>
      </c>
      <c r="E18" s="2">
        <v>2023</v>
      </c>
    </row>
    <row r="19" spans="1:5">
      <c r="A19" s="2" t="s">
        <v>23</v>
      </c>
      <c r="B19" s="2" t="s">
        <v>15</v>
      </c>
      <c r="C19" s="2" t="s">
        <v>24</v>
      </c>
      <c r="D19" s="3">
        <v>2023300076</v>
      </c>
      <c r="E19" s="2">
        <v>2023</v>
      </c>
    </row>
    <row r="20" spans="1:5">
      <c r="A20" s="2" t="s">
        <v>23</v>
      </c>
      <c r="B20" s="2" t="s">
        <v>15</v>
      </c>
      <c r="C20" s="2" t="s">
        <v>25</v>
      </c>
      <c r="D20" s="3">
        <v>232520356</v>
      </c>
      <c r="E20" s="2">
        <v>2023</v>
      </c>
    </row>
    <row r="21" spans="1:5">
      <c r="A21" s="2" t="s">
        <v>26</v>
      </c>
      <c r="B21" s="2" t="s">
        <v>15</v>
      </c>
      <c r="C21" s="2" t="s">
        <v>27</v>
      </c>
      <c r="D21" s="3">
        <v>202271266</v>
      </c>
      <c r="E21" s="2">
        <v>2023</v>
      </c>
    </row>
    <row r="22" spans="1:5">
      <c r="A22" s="1"/>
      <c r="B22" s="1"/>
      <c r="C22" s="1"/>
      <c r="D22" s="1"/>
      <c r="E22" s="1"/>
    </row>
  </sheetData>
  <mergeCells count="3">
    <mergeCell ref="A7:F7"/>
    <mergeCell ref="A2:F2"/>
    <mergeCell ref="A3:F3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workbookViewId="0">
      <selection activeCell="A2" sqref="A2:I4"/>
    </sheetView>
  </sheetViews>
  <sheetFormatPr baseColWidth="10" defaultRowHeight="15"/>
  <cols>
    <col min="2" max="2" width="53.140625" customWidth="1"/>
  </cols>
  <sheetData>
    <row r="1" spans="1:9" ht="52.5" customHeight="1" thickBot="1">
      <c r="A1" s="47" t="s">
        <v>59</v>
      </c>
      <c r="B1" s="47"/>
      <c r="C1" s="47"/>
      <c r="D1" s="47"/>
      <c r="E1" s="47"/>
      <c r="F1" s="47"/>
      <c r="G1" s="47"/>
      <c r="H1" s="47"/>
      <c r="I1" s="47"/>
    </row>
    <row r="2" spans="1:9">
      <c r="A2" s="37" t="s">
        <v>33</v>
      </c>
      <c r="B2" s="38"/>
      <c r="C2" s="38"/>
      <c r="D2" s="38"/>
      <c r="E2" s="38"/>
      <c r="F2" s="38"/>
      <c r="G2" s="38"/>
      <c r="H2" s="38"/>
      <c r="I2" s="39"/>
    </row>
    <row r="3" spans="1:9">
      <c r="A3" s="40"/>
      <c r="B3" s="41"/>
      <c r="C3" s="41"/>
      <c r="D3" s="41"/>
      <c r="E3" s="41"/>
      <c r="F3" s="41"/>
      <c r="G3" s="41"/>
      <c r="H3" s="41"/>
      <c r="I3" s="42"/>
    </row>
    <row r="4" spans="1:9" ht="15.75" thickBot="1">
      <c r="A4" s="43"/>
      <c r="B4" s="44"/>
      <c r="C4" s="44"/>
      <c r="D4" s="44"/>
      <c r="E4" s="44"/>
      <c r="F4" s="44"/>
      <c r="G4" s="44"/>
      <c r="H4" s="44"/>
      <c r="I4" s="45"/>
    </row>
    <row r="5" spans="1:9" ht="27" thickBot="1">
      <c r="A5" s="46" t="s">
        <v>35</v>
      </c>
      <c r="B5" s="46"/>
      <c r="C5" s="46"/>
      <c r="D5" s="46"/>
      <c r="E5" s="46"/>
      <c r="F5" s="46"/>
      <c r="G5" s="46"/>
      <c r="H5" s="17"/>
      <c r="I5" s="17"/>
    </row>
    <row r="7" spans="1:9" ht="63.75">
      <c r="A7" s="16" t="s">
        <v>3</v>
      </c>
      <c r="B7" s="14" t="s">
        <v>2</v>
      </c>
      <c r="C7" s="15" t="s">
        <v>4</v>
      </c>
      <c r="D7" s="34" t="s">
        <v>58</v>
      </c>
      <c r="E7" s="21" t="s">
        <v>32</v>
      </c>
      <c r="F7" s="14" t="s">
        <v>1</v>
      </c>
      <c r="G7" s="13"/>
      <c r="H7" s="13"/>
    </row>
    <row r="8" spans="1:9">
      <c r="A8" s="11">
        <v>1</v>
      </c>
      <c r="B8" s="24" t="s">
        <v>37</v>
      </c>
      <c r="C8" s="19">
        <v>5</v>
      </c>
      <c r="D8" s="30"/>
      <c r="E8" s="31"/>
      <c r="F8" s="20">
        <f t="shared" ref="F8:F22" si="0">C8*E8</f>
        <v>0</v>
      </c>
      <c r="H8" s="18"/>
      <c r="I8" t="s">
        <v>29</v>
      </c>
    </row>
    <row r="9" spans="1:9">
      <c r="A9" s="11">
        <v>2</v>
      </c>
      <c r="B9" s="24" t="s">
        <v>38</v>
      </c>
      <c r="C9" s="19">
        <v>5</v>
      </c>
      <c r="D9" s="30"/>
      <c r="E9" s="31"/>
      <c r="F9" s="20">
        <f t="shared" si="0"/>
        <v>0</v>
      </c>
    </row>
    <row r="10" spans="1:9">
      <c r="A10" s="11">
        <v>3</v>
      </c>
      <c r="B10" s="24" t="s">
        <v>39</v>
      </c>
      <c r="C10" s="19">
        <v>2</v>
      </c>
      <c r="D10" s="30">
        <v>967093201</v>
      </c>
      <c r="E10" s="31"/>
      <c r="F10" s="20">
        <f t="shared" si="0"/>
        <v>0</v>
      </c>
    </row>
    <row r="11" spans="1:9">
      <c r="A11" s="11">
        <v>4</v>
      </c>
      <c r="B11" s="24" t="s">
        <v>40</v>
      </c>
      <c r="C11" s="19">
        <v>4</v>
      </c>
      <c r="D11" s="30" t="s">
        <v>41</v>
      </c>
      <c r="E11" s="31"/>
      <c r="F11" s="20">
        <f t="shared" si="0"/>
        <v>0</v>
      </c>
    </row>
    <row r="12" spans="1:9">
      <c r="A12" s="11">
        <v>5</v>
      </c>
      <c r="B12" s="24" t="s">
        <v>42</v>
      </c>
      <c r="C12" s="19">
        <v>4</v>
      </c>
      <c r="D12" s="30" t="s">
        <v>43</v>
      </c>
      <c r="E12" s="31"/>
      <c r="F12" s="20">
        <f t="shared" si="0"/>
        <v>0</v>
      </c>
    </row>
    <row r="13" spans="1:9">
      <c r="A13" s="11">
        <v>6</v>
      </c>
      <c r="B13" s="24" t="s">
        <v>44</v>
      </c>
      <c r="C13" s="19">
        <v>4</v>
      </c>
      <c r="D13" s="30" t="s">
        <v>45</v>
      </c>
      <c r="E13" s="31"/>
      <c r="F13" s="20">
        <f t="shared" si="0"/>
        <v>0</v>
      </c>
    </row>
    <row r="14" spans="1:9">
      <c r="A14" s="11">
        <v>7</v>
      </c>
      <c r="B14" s="24" t="s">
        <v>46</v>
      </c>
      <c r="C14" s="19">
        <v>4</v>
      </c>
      <c r="D14" s="30" t="s">
        <v>47</v>
      </c>
      <c r="E14" s="31"/>
      <c r="F14" s="20">
        <f t="shared" si="0"/>
        <v>0</v>
      </c>
    </row>
    <row r="15" spans="1:9">
      <c r="A15" s="11">
        <v>8</v>
      </c>
      <c r="B15" s="12" t="s">
        <v>48</v>
      </c>
      <c r="C15" s="19">
        <v>4</v>
      </c>
      <c r="D15" s="30" t="s">
        <v>49</v>
      </c>
      <c r="E15" s="31"/>
      <c r="F15" s="20">
        <f t="shared" si="0"/>
        <v>0</v>
      </c>
    </row>
    <row r="16" spans="1:9">
      <c r="A16" s="11">
        <v>9</v>
      </c>
      <c r="B16" s="12" t="s">
        <v>50</v>
      </c>
      <c r="C16" s="19">
        <v>2</v>
      </c>
      <c r="D16" s="30"/>
      <c r="E16" s="31"/>
      <c r="F16" s="20">
        <f t="shared" si="0"/>
        <v>0</v>
      </c>
    </row>
    <row r="17" spans="1:8">
      <c r="A17" s="11">
        <v>10</v>
      </c>
      <c r="B17" s="24" t="s">
        <v>51</v>
      </c>
      <c r="C17" s="19">
        <v>2</v>
      </c>
      <c r="D17" s="30"/>
      <c r="E17" s="31"/>
      <c r="F17" s="20">
        <f t="shared" si="0"/>
        <v>0</v>
      </c>
    </row>
    <row r="18" spans="1:8">
      <c r="A18" s="11">
        <v>11</v>
      </c>
      <c r="B18" s="24" t="s">
        <v>52</v>
      </c>
      <c r="C18" s="19">
        <v>4</v>
      </c>
      <c r="D18" s="30" t="s">
        <v>53</v>
      </c>
      <c r="E18" s="31"/>
      <c r="F18" s="20">
        <f t="shared" si="0"/>
        <v>0</v>
      </c>
    </row>
    <row r="19" spans="1:8">
      <c r="A19" s="11">
        <v>12</v>
      </c>
      <c r="B19" s="12" t="s">
        <v>54</v>
      </c>
      <c r="C19" s="19">
        <v>4</v>
      </c>
      <c r="D19" s="30">
        <v>593914151</v>
      </c>
      <c r="E19" s="31"/>
      <c r="F19" s="20">
        <f t="shared" si="0"/>
        <v>0</v>
      </c>
    </row>
    <row r="20" spans="1:8">
      <c r="A20" s="11">
        <v>13</v>
      </c>
      <c r="B20" s="24" t="s">
        <v>55</v>
      </c>
      <c r="C20" s="19">
        <v>2</v>
      </c>
      <c r="D20" s="30">
        <v>593914351</v>
      </c>
      <c r="E20" s="31"/>
      <c r="F20" s="20">
        <f t="shared" si="0"/>
        <v>0</v>
      </c>
      <c r="G20" s="10"/>
      <c r="H20" s="10"/>
    </row>
    <row r="21" spans="1:8">
      <c r="A21" s="11">
        <v>14</v>
      </c>
      <c r="B21" s="24" t="s">
        <v>56</v>
      </c>
      <c r="C21" s="19">
        <v>4</v>
      </c>
      <c r="D21" s="30">
        <v>501844058</v>
      </c>
      <c r="E21" s="31"/>
      <c r="F21" s="20">
        <f t="shared" si="0"/>
        <v>0</v>
      </c>
      <c r="G21" s="10"/>
      <c r="H21" s="10"/>
    </row>
    <row r="22" spans="1:8">
      <c r="A22" s="11">
        <v>15</v>
      </c>
      <c r="B22" s="12" t="s">
        <v>57</v>
      </c>
      <c r="C22" s="19">
        <v>2</v>
      </c>
      <c r="D22" s="30">
        <v>575842258</v>
      </c>
      <c r="E22" s="31"/>
      <c r="F22" s="20">
        <f t="shared" si="0"/>
        <v>0</v>
      </c>
    </row>
    <row r="23" spans="1:8">
      <c r="A23" s="25"/>
      <c r="B23" s="26"/>
      <c r="C23" s="27"/>
      <c r="D23" s="28"/>
      <c r="E23" s="29"/>
      <c r="F23" s="29"/>
    </row>
    <row r="24" spans="1:8">
      <c r="A24" s="25"/>
      <c r="B24" s="26"/>
      <c r="C24" s="27"/>
      <c r="D24" s="32"/>
      <c r="E24" s="29"/>
      <c r="F24" s="29"/>
    </row>
    <row r="25" spans="1:8">
      <c r="A25" s="11"/>
      <c r="B25" s="12" t="s">
        <v>36</v>
      </c>
      <c r="C25" s="19">
        <v>20</v>
      </c>
      <c r="D25" s="33"/>
      <c r="E25" s="22"/>
      <c r="F25" s="9">
        <f>C25*E25</f>
        <v>0</v>
      </c>
    </row>
    <row r="26" spans="1:8">
      <c r="A26" s="11"/>
      <c r="B26" s="12" t="s">
        <v>31</v>
      </c>
      <c r="C26" s="19">
        <v>10</v>
      </c>
      <c r="D26" s="33"/>
      <c r="E26" s="22"/>
      <c r="F26" s="9">
        <f>C26*E26</f>
        <v>0</v>
      </c>
    </row>
    <row r="27" spans="1:8">
      <c r="A27" s="48" t="s">
        <v>0</v>
      </c>
      <c r="B27" s="48"/>
      <c r="C27" s="48"/>
      <c r="D27" s="48"/>
      <c r="E27" s="49"/>
      <c r="F27" s="9">
        <f>SUM(E8:E26)</f>
        <v>0</v>
      </c>
    </row>
  </sheetData>
  <sortState ref="B7:B32">
    <sortCondition ref="B7"/>
  </sortState>
  <mergeCells count="4">
    <mergeCell ref="A2:I4"/>
    <mergeCell ref="A5:G5"/>
    <mergeCell ref="A1:I1"/>
    <mergeCell ref="A27:E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Inventaire</vt:lpstr>
      <vt:lpstr>BPU-DQE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Calonne Matthieu</dc:creator>
  <cp:lastModifiedBy>Meranger Francois</cp:lastModifiedBy>
  <dcterms:created xsi:type="dcterms:W3CDTF">2023-10-03T09:31:24Z</dcterms:created>
  <dcterms:modified xsi:type="dcterms:W3CDTF">2025-06-13T09:59:33Z</dcterms:modified>
</cp:coreProperties>
</file>